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work\ranking gestoras\2015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DEF!$A$2:$O$65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O65" i="1" l="1"/>
  <c r="M65" i="1"/>
  <c r="H65" i="1"/>
  <c r="G65" i="1"/>
  <c r="D65" i="1"/>
  <c r="F65" i="1"/>
  <c r="K65" i="1"/>
  <c r="J65" i="1"/>
  <c r="I65" i="1"/>
  <c r="E65" i="1"/>
  <c r="N65" i="1"/>
  <c r="B65" i="1"/>
  <c r="C65" i="1"/>
  <c r="L65" i="1"/>
</calcChain>
</file>

<file path=xl/sharedStrings.xml><?xml version="1.0" encoding="utf-8"?>
<sst xmlns="http://schemas.openxmlformats.org/spreadsheetml/2006/main" count="79" uniqueCount="79">
  <si>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</si>
  <si>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</si>
  <si>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</si>
  <si>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</si>
  <si>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</si>
  <si>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</si>
  <si>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</si>
  <si>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</si>
  <si>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</si>
  <si>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</si>
  <si>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</si>
  <si>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</si>
  <si>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</si>
  <si>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</si>
  <si>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</si>
  <si>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</si>
  <si>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</si>
  <si>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</si>
  <si>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BANCO MADRID GESTION DE ACTIVOS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</si>
  <si>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</si>
  <si>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</si>
  <si>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</si>
  <si>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</si>
  <si>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</si>
  <si>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</si>
  <si>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</si>
  <si>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</si>
  <si>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G.I.I.C. FINECO</t>
  </si>
  <si>
    <t>MARCH GESTION DE FONDOS</t>
  </si>
  <si>
    <t>ESPIRITO SANTO GESTION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</si>
  <si>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</si>
  <si>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</si>
  <si>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</si>
  <si>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</si>
  <si>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</si>
  <si>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</si>
  <si>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</si>
  <si>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</si>
  <si>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</si>
  <si>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</si>
  <si>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</si>
  <si>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</si>
  <si>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</si>
  <si>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</si>
  <si>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</si>
  <si>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</si>
  <si>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A&amp;G FONDOS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</si>
  <si>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</si>
  <si>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</si>
  <si>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</si>
  <si>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</si>
  <si>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</si>
  <si>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</si>
  <si>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</si>
  <si>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</si>
  <si>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</si>
  <si>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GESINTER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</si>
  <si>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</si>
  <si>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</si>
  <si>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</si>
  <si>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</si>
  <si>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</si>
  <si>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</si>
  <si>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</si>
  <si>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</si>
  <si>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</si>
  <si>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</si>
  <si>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CAJA ESPAÑA FONDOS</t>
  </si>
  <si>
    <t>CATALUNYACAIXA INVERSIO</t>
  </si>
  <si>
    <t>TOTAL GENERAL</t>
  </si>
  <si>
    <t>Total general</t>
  </si>
  <si>
    <t>BNP PARIBAS GESTION DE INVERSIONES</t>
  </si>
  <si>
    <t>ANDBANK WEALTH MANAGEMENT</t>
  </si>
  <si>
    <t>SUSCRIPCIONES NETAS por categoría (acumulado 2015)</t>
  </si>
  <si>
    <t>NMAS1 ASSET MANAGEMENT</t>
  </si>
  <si>
    <t>PATRIVALOR</t>
  </si>
  <si>
    <t>AZ VALOR</t>
  </si>
  <si>
    <r>
      <t xml:space="preserve">diciembre-2015
</t>
    </r>
    <r>
      <rPr>
        <i/>
        <sz val="9"/>
        <color theme="0"/>
        <rFont val="Arial"/>
        <family val="2"/>
      </rPr>
      <t>(miles de euros)</t>
    </r>
  </si>
  <si>
    <t>CAIXABANK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</si>
</sst>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0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/>
    <xf numFmtId="3" fontId="2" fillId="0" borderId="5" xfId="0" applyNumberFormat="1" applyFont="1" applyFill="1" applyBorder="1" applyAlignment="1">
      <alignment horizontal="right" indent="1"/>
    </xf>
    <xf numFmtId="3" fontId="3" fillId="0" borderId="0" xfId="0" applyNumberFormat="1" applyFont="1" applyFill="1" applyAlignment="1">
      <alignment horizontal="right" inden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4" borderId="0" xfId="0" applyFont="1" applyFill="1"/>
    <xf numFmtId="3" fontId="2" fillId="4" borderId="5" xfId="0" applyNumberFormat="1" applyFont="1" applyFill="1" applyBorder="1" applyAlignment="1">
      <alignment horizontal="right" indent="1"/>
    </xf>
    <xf numFmtId="3" fontId="3" fillId="4" borderId="0" xfId="0" applyNumberFormat="1" applyFont="1" applyFill="1" applyAlignment="1">
      <alignment horizontal="right" indent="1"/>
    </xf>
    <xf numFmtId="0" fontId="8" fillId="4" borderId="6" xfId="0" applyFont="1" applyFill="1" applyBorder="1" applyAlignment="1">
      <alignment vertical="center"/>
    </xf>
    <xf numFmtId="3" fontId="8" fillId="4" borderId="7" xfId="0" applyNumberFormat="1" applyFont="1" applyFill="1" applyBorder="1" applyAlignment="1">
      <alignment horizontal="right" vertical="center" indent="1"/>
    </xf>
    <xf numFmtId="3" fontId="8" fillId="4" borderId="6" xfId="0" applyNumberFormat="1" applyFont="1" applyFill="1" applyBorder="1" applyAlignment="1">
      <alignment horizontal="right" vertical="center" indent="1"/>
    </xf>
    <xf numFmtId="0" fontId="4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5" t="s">
        <v>73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44.45" customHeight="1" x14ac:dyDescent="0.25">
      <c r="A2" s="6" t="s">
        <v>77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8" t="s">
        <v>5</v>
      </c>
      <c r="H2" s="7" t="s">
        <v>6</v>
      </c>
      <c r="I2" s="7" t="s">
        <v>7</v>
      </c>
      <c r="J2" s="8" t="s">
        <v>8</v>
      </c>
      <c r="K2" s="8" t="s">
        <v>9</v>
      </c>
      <c r="L2" s="7" t="s">
        <v>10</v>
      </c>
      <c r="M2" s="7" t="s">
        <v>11</v>
      </c>
      <c r="N2" s="7" t="s">
        <v>12</v>
      </c>
      <c r="O2" s="8" t="s">
        <v>70</v>
      </c>
    </row>
    <row r="3" spans="1:15" x14ac:dyDescent="0.25">
      <c r="A3" s="9" t="s">
        <v>78</v>
      </c>
      <c r="B3" s="10">
        <v>197138</v>
      </c>
      <c r="C3" s="10">
        <v>-610994</v>
      </c>
      <c r="D3" s="10">
        <v>-929698</v>
      </c>
      <c r="E3" s="10">
        <v>22274</v>
      </c>
      <c r="F3" s="10">
        <v>8336129</v>
      </c>
      <c r="G3" s="10">
        <v>1285582</v>
      </c>
      <c r="H3" s="10">
        <v>-197298</v>
      </c>
      <c r="I3" s="10">
        <v>1454025</v>
      </c>
      <c r="J3" s="10">
        <v>-2870653</v>
      </c>
      <c r="K3" s="10">
        <v>1493290</v>
      </c>
      <c r="L3" s="10">
        <v>365936</v>
      </c>
      <c r="M3" s="10">
        <v>-1533940</v>
      </c>
      <c r="N3" s="10">
        <v>-305</v>
      </c>
      <c r="O3" s="11">
        <v>7011486</v>
      </c>
    </row>
    <row r="4" spans="1:15" x14ac:dyDescent="0.25">
      <c r="A4" s="3" t="s">
        <v>14</v>
      </c>
      <c r="B4" s="4">
        <v>0</v>
      </c>
      <c r="C4" s="4">
        <v>297315</v>
      </c>
      <c r="D4" s="4">
        <v>-64739</v>
      </c>
      <c r="E4" s="4">
        <v>112247</v>
      </c>
      <c r="F4" s="4">
        <v>-65747</v>
      </c>
      <c r="G4" s="4">
        <v>19293</v>
      </c>
      <c r="H4" s="4">
        <v>-72076</v>
      </c>
      <c r="I4" s="4">
        <v>463079</v>
      </c>
      <c r="J4" s="4">
        <v>0</v>
      </c>
      <c r="K4" s="4">
        <v>2596227</v>
      </c>
      <c r="L4" s="4">
        <v>-5036</v>
      </c>
      <c r="M4" s="4">
        <v>-196239</v>
      </c>
      <c r="N4" s="4">
        <v>12343</v>
      </c>
      <c r="O4" s="5">
        <v>3096667</v>
      </c>
    </row>
    <row r="5" spans="1:15" x14ac:dyDescent="0.25">
      <c r="A5" s="9" t="s">
        <v>17</v>
      </c>
      <c r="B5" s="10">
        <v>5447</v>
      </c>
      <c r="C5" s="10">
        <v>-59084</v>
      </c>
      <c r="D5" s="10">
        <v>-84291</v>
      </c>
      <c r="E5" s="10">
        <v>7706</v>
      </c>
      <c r="F5" s="10">
        <v>817933</v>
      </c>
      <c r="G5" s="10">
        <v>486360</v>
      </c>
      <c r="H5" s="10">
        <v>-9383</v>
      </c>
      <c r="I5" s="10">
        <v>102581</v>
      </c>
      <c r="J5" s="10">
        <v>-19382</v>
      </c>
      <c r="K5" s="10">
        <v>26655</v>
      </c>
      <c r="L5" s="10">
        <v>1888298</v>
      </c>
      <c r="M5" s="10">
        <v>-909037</v>
      </c>
      <c r="N5" s="10">
        <v>0</v>
      </c>
      <c r="O5" s="11">
        <v>2253803</v>
      </c>
    </row>
    <row r="6" spans="1:15" x14ac:dyDescent="0.25">
      <c r="A6" s="3" t="s">
        <v>25</v>
      </c>
      <c r="B6" s="4">
        <v>0</v>
      </c>
      <c r="C6" s="4">
        <v>-1621531</v>
      </c>
      <c r="D6" s="4">
        <v>-267969</v>
      </c>
      <c r="E6" s="4">
        <v>-12838</v>
      </c>
      <c r="F6" s="4">
        <v>3067385</v>
      </c>
      <c r="G6" s="4">
        <v>248037</v>
      </c>
      <c r="H6" s="4">
        <v>8434</v>
      </c>
      <c r="I6" s="4">
        <v>286816</v>
      </c>
      <c r="J6" s="4">
        <v>-6734</v>
      </c>
      <c r="K6" s="4">
        <v>54301</v>
      </c>
      <c r="L6" s="4">
        <v>258840</v>
      </c>
      <c r="M6" s="4">
        <v>104779</v>
      </c>
      <c r="N6" s="4">
        <v>0</v>
      </c>
      <c r="O6" s="5">
        <v>2119520</v>
      </c>
    </row>
    <row r="7" spans="1:15" x14ac:dyDescent="0.25">
      <c r="A7" s="9" t="s">
        <v>20</v>
      </c>
      <c r="B7" s="10">
        <v>0</v>
      </c>
      <c r="C7" s="10">
        <v>83338</v>
      </c>
      <c r="D7" s="10">
        <v>203292</v>
      </c>
      <c r="E7" s="10">
        <v>283336</v>
      </c>
      <c r="F7" s="10">
        <v>387423</v>
      </c>
      <c r="G7" s="10">
        <v>56121</v>
      </c>
      <c r="H7" s="10">
        <v>17860</v>
      </c>
      <c r="I7" s="10">
        <v>412736</v>
      </c>
      <c r="J7" s="10">
        <v>-10677</v>
      </c>
      <c r="K7" s="10">
        <v>113100</v>
      </c>
      <c r="L7" s="10">
        <v>489816</v>
      </c>
      <c r="M7" s="10">
        <v>-20514</v>
      </c>
      <c r="N7" s="10">
        <v>0</v>
      </c>
      <c r="O7" s="11">
        <v>2015831</v>
      </c>
    </row>
    <row r="8" spans="1:15" x14ac:dyDescent="0.25">
      <c r="A8" s="3" t="s">
        <v>15</v>
      </c>
      <c r="B8" s="4">
        <v>-58710</v>
      </c>
      <c r="C8" s="4">
        <v>-1748773</v>
      </c>
      <c r="D8" s="4">
        <v>-833664</v>
      </c>
      <c r="E8" s="4">
        <v>2349802</v>
      </c>
      <c r="F8" s="4">
        <v>2648821</v>
      </c>
      <c r="G8" s="4">
        <v>2582737</v>
      </c>
      <c r="H8" s="4">
        <v>-41408</v>
      </c>
      <c r="I8" s="4">
        <v>495335</v>
      </c>
      <c r="J8" s="4">
        <v>-2071582</v>
      </c>
      <c r="K8" s="4">
        <v>63759</v>
      </c>
      <c r="L8" s="4">
        <v>62160</v>
      </c>
      <c r="M8" s="4">
        <v>-1608412</v>
      </c>
      <c r="N8" s="4">
        <v>0</v>
      </c>
      <c r="O8" s="5">
        <v>1840065</v>
      </c>
    </row>
    <row r="9" spans="1:15" x14ac:dyDescent="0.25">
      <c r="A9" s="9" t="s">
        <v>16</v>
      </c>
      <c r="B9" s="10">
        <v>-33120</v>
      </c>
      <c r="C9" s="10">
        <v>240730</v>
      </c>
      <c r="D9" s="10">
        <v>197360</v>
      </c>
      <c r="E9" s="10">
        <v>0</v>
      </c>
      <c r="F9" s="10">
        <v>139260</v>
      </c>
      <c r="G9" s="10">
        <v>738523</v>
      </c>
      <c r="H9" s="10">
        <v>-34223</v>
      </c>
      <c r="I9" s="10">
        <v>574221</v>
      </c>
      <c r="J9" s="10">
        <v>-650202</v>
      </c>
      <c r="K9" s="10">
        <v>395645</v>
      </c>
      <c r="L9" s="10">
        <v>62726</v>
      </c>
      <c r="M9" s="10">
        <v>-339618</v>
      </c>
      <c r="N9" s="10">
        <v>0</v>
      </c>
      <c r="O9" s="11">
        <v>1291302</v>
      </c>
    </row>
    <row r="10" spans="1:15" x14ac:dyDescent="0.25">
      <c r="A10" s="3" t="s">
        <v>13</v>
      </c>
      <c r="B10" s="4">
        <v>-338546</v>
      </c>
      <c r="C10" s="4">
        <v>-2581751</v>
      </c>
      <c r="D10" s="4">
        <v>-1133120</v>
      </c>
      <c r="E10" s="4">
        <v>57852</v>
      </c>
      <c r="F10" s="4">
        <v>3179846</v>
      </c>
      <c r="G10" s="4">
        <v>2033888</v>
      </c>
      <c r="H10" s="4">
        <v>-77811</v>
      </c>
      <c r="I10" s="4">
        <v>377253</v>
      </c>
      <c r="J10" s="4">
        <v>-88735</v>
      </c>
      <c r="K10" s="4">
        <v>207036</v>
      </c>
      <c r="L10" s="4">
        <v>-133695</v>
      </c>
      <c r="M10" s="4">
        <v>-366603</v>
      </c>
      <c r="N10" s="4">
        <v>-17179</v>
      </c>
      <c r="O10" s="5">
        <v>1118435</v>
      </c>
    </row>
    <row r="11" spans="1:15" x14ac:dyDescent="0.25">
      <c r="A11" s="9" t="s">
        <v>23</v>
      </c>
      <c r="B11" s="10">
        <v>-23975</v>
      </c>
      <c r="C11" s="10">
        <v>83205</v>
      </c>
      <c r="D11" s="10">
        <v>-12605</v>
      </c>
      <c r="E11" s="10">
        <v>10077</v>
      </c>
      <c r="F11" s="10">
        <v>388869</v>
      </c>
      <c r="G11" s="10">
        <v>41321</v>
      </c>
      <c r="H11" s="10">
        <v>37339</v>
      </c>
      <c r="I11" s="10">
        <v>55861</v>
      </c>
      <c r="J11" s="10">
        <v>0</v>
      </c>
      <c r="K11" s="10">
        <v>0</v>
      </c>
      <c r="L11" s="10">
        <v>505</v>
      </c>
      <c r="M11" s="10">
        <v>62521</v>
      </c>
      <c r="N11" s="10">
        <v>0</v>
      </c>
      <c r="O11" s="11">
        <v>643118</v>
      </c>
    </row>
    <row r="12" spans="1:15" x14ac:dyDescent="0.25">
      <c r="A12" s="3" t="s">
        <v>21</v>
      </c>
      <c r="B12" s="4">
        <v>41709</v>
      </c>
      <c r="C12" s="4">
        <v>353995</v>
      </c>
      <c r="D12" s="4">
        <v>102436</v>
      </c>
      <c r="E12" s="4">
        <v>-88204</v>
      </c>
      <c r="F12" s="4">
        <v>30743</v>
      </c>
      <c r="G12" s="4">
        <v>74035</v>
      </c>
      <c r="H12" s="4">
        <v>18862</v>
      </c>
      <c r="I12" s="4">
        <v>-74909</v>
      </c>
      <c r="J12" s="4">
        <v>0</v>
      </c>
      <c r="K12" s="4">
        <v>14067</v>
      </c>
      <c r="L12" s="4">
        <v>-137322</v>
      </c>
      <c r="M12" s="4">
        <v>0</v>
      </c>
      <c r="N12" s="4">
        <v>166343</v>
      </c>
      <c r="O12" s="5">
        <v>501755</v>
      </c>
    </row>
    <row r="13" spans="1:15" x14ac:dyDescent="0.25">
      <c r="A13" s="9" t="s">
        <v>65</v>
      </c>
      <c r="B13" s="10">
        <v>124338</v>
      </c>
      <c r="C13" s="10">
        <v>87551</v>
      </c>
      <c r="D13" s="10">
        <v>-1562</v>
      </c>
      <c r="E13" s="10">
        <v>0</v>
      </c>
      <c r="F13" s="10">
        <v>44835</v>
      </c>
      <c r="G13" s="10">
        <v>14592</v>
      </c>
      <c r="H13" s="10">
        <v>9268</v>
      </c>
      <c r="I13" s="10">
        <v>2295</v>
      </c>
      <c r="J13" s="10">
        <v>-10403</v>
      </c>
      <c r="K13" s="10">
        <v>-1292</v>
      </c>
      <c r="L13" s="10">
        <v>379524</v>
      </c>
      <c r="M13" s="10">
        <v>-257047</v>
      </c>
      <c r="N13" s="10">
        <v>0</v>
      </c>
      <c r="O13" s="11">
        <v>392099</v>
      </c>
    </row>
    <row r="14" spans="1:15" x14ac:dyDescent="0.25">
      <c r="A14" s="3" t="s">
        <v>68</v>
      </c>
      <c r="B14" s="4">
        <v>-11530</v>
      </c>
      <c r="C14" s="4">
        <v>28529</v>
      </c>
      <c r="D14" s="4">
        <v>-21771</v>
      </c>
      <c r="E14" s="4">
        <v>8194</v>
      </c>
      <c r="F14" s="4">
        <v>191832</v>
      </c>
      <c r="G14" s="4">
        <v>30933</v>
      </c>
      <c r="H14" s="4">
        <v>11039</v>
      </c>
      <c r="I14" s="4">
        <v>114803</v>
      </c>
      <c r="J14" s="4">
        <v>66038</v>
      </c>
      <c r="K14" s="4">
        <v>9497</v>
      </c>
      <c r="L14" s="4">
        <v>0</v>
      </c>
      <c r="M14" s="4">
        <v>-73064</v>
      </c>
      <c r="N14" s="4">
        <v>0</v>
      </c>
      <c r="O14" s="5">
        <v>354500</v>
      </c>
    </row>
    <row r="15" spans="1:15" x14ac:dyDescent="0.25">
      <c r="A15" s="9" t="s">
        <v>27</v>
      </c>
      <c r="B15" s="10">
        <v>-22052</v>
      </c>
      <c r="C15" s="10">
        <v>0</v>
      </c>
      <c r="D15" s="10">
        <v>19659</v>
      </c>
      <c r="E15" s="10">
        <v>162970</v>
      </c>
      <c r="F15" s="10">
        <v>1451</v>
      </c>
      <c r="G15" s="10">
        <v>48827</v>
      </c>
      <c r="H15" s="10">
        <v>0</v>
      </c>
      <c r="I15" s="10">
        <v>63433</v>
      </c>
      <c r="J15" s="10">
        <v>-116720</v>
      </c>
      <c r="K15" s="10">
        <v>158214</v>
      </c>
      <c r="L15" s="10">
        <v>0</v>
      </c>
      <c r="M15" s="10">
        <v>0</v>
      </c>
      <c r="N15" s="10">
        <v>0</v>
      </c>
      <c r="O15" s="11">
        <v>315782</v>
      </c>
    </row>
    <row r="16" spans="1:15" x14ac:dyDescent="0.25">
      <c r="A16" s="3" t="s">
        <v>19</v>
      </c>
      <c r="B16" s="4">
        <v>-10183</v>
      </c>
      <c r="C16" s="4">
        <v>118037</v>
      </c>
      <c r="D16" s="4">
        <v>-84463</v>
      </c>
      <c r="E16" s="4">
        <v>0</v>
      </c>
      <c r="F16" s="4">
        <v>309227</v>
      </c>
      <c r="G16" s="4">
        <v>93472</v>
      </c>
      <c r="H16" s="4">
        <v>-75312</v>
      </c>
      <c r="I16" s="4">
        <v>95339</v>
      </c>
      <c r="J16" s="4">
        <v>-6872</v>
      </c>
      <c r="K16" s="4">
        <v>84</v>
      </c>
      <c r="L16" s="4">
        <v>7097</v>
      </c>
      <c r="M16" s="4">
        <v>-137218</v>
      </c>
      <c r="N16" s="4">
        <v>0</v>
      </c>
      <c r="O16" s="5">
        <v>309208</v>
      </c>
    </row>
    <row r="17" spans="1:15" x14ac:dyDescent="0.25">
      <c r="A17" s="9" t="s">
        <v>31</v>
      </c>
      <c r="B17" s="10">
        <v>0</v>
      </c>
      <c r="C17" s="10">
        <v>-635</v>
      </c>
      <c r="D17" s="10">
        <v>-93580</v>
      </c>
      <c r="E17" s="10">
        <v>-20303</v>
      </c>
      <c r="F17" s="10">
        <v>0</v>
      </c>
      <c r="G17" s="10">
        <v>0</v>
      </c>
      <c r="H17" s="10">
        <v>0</v>
      </c>
      <c r="I17" s="10">
        <v>0</v>
      </c>
      <c r="J17" s="10">
        <v>118419</v>
      </c>
      <c r="K17" s="10">
        <v>19411</v>
      </c>
      <c r="L17" s="10">
        <v>260645</v>
      </c>
      <c r="M17" s="10">
        <v>0</v>
      </c>
      <c r="N17" s="10">
        <v>0</v>
      </c>
      <c r="O17" s="11">
        <v>283957</v>
      </c>
    </row>
    <row r="18" spans="1:15" x14ac:dyDescent="0.25">
      <c r="A18" s="3" t="s">
        <v>32</v>
      </c>
      <c r="B18" s="4">
        <v>0</v>
      </c>
      <c r="C18" s="4">
        <v>186630</v>
      </c>
      <c r="D18" s="4">
        <v>0</v>
      </c>
      <c r="E18" s="4">
        <v>67570</v>
      </c>
      <c r="F18" s="4">
        <v>23041</v>
      </c>
      <c r="G18" s="4">
        <v>-1788</v>
      </c>
      <c r="H18" s="4">
        <v>-30642</v>
      </c>
      <c r="I18" s="4">
        <v>2814</v>
      </c>
      <c r="J18" s="4">
        <v>0</v>
      </c>
      <c r="K18" s="4">
        <v>608</v>
      </c>
      <c r="L18" s="4">
        <v>16802</v>
      </c>
      <c r="M18" s="4">
        <v>0</v>
      </c>
      <c r="N18" s="4">
        <v>0</v>
      </c>
      <c r="O18" s="5">
        <v>265035</v>
      </c>
    </row>
    <row r="19" spans="1:15" x14ac:dyDescent="0.25">
      <c r="A19" s="9" t="s">
        <v>41</v>
      </c>
      <c r="B19" s="10">
        <v>20442</v>
      </c>
      <c r="C19" s="10">
        <v>-40832</v>
      </c>
      <c r="D19" s="10">
        <v>-1362</v>
      </c>
      <c r="E19" s="10">
        <v>0</v>
      </c>
      <c r="F19" s="10">
        <v>182255</v>
      </c>
      <c r="G19" s="10">
        <v>88449</v>
      </c>
      <c r="H19" s="10">
        <v>-9677</v>
      </c>
      <c r="I19" s="10">
        <v>32702</v>
      </c>
      <c r="J19" s="10">
        <v>0</v>
      </c>
      <c r="K19" s="10">
        <v>240</v>
      </c>
      <c r="L19" s="10">
        <v>0</v>
      </c>
      <c r="M19" s="10">
        <v>-21730</v>
      </c>
      <c r="N19" s="10">
        <v>0</v>
      </c>
      <c r="O19" s="11">
        <v>250487</v>
      </c>
    </row>
    <row r="20" spans="1:15" x14ac:dyDescent="0.25">
      <c r="A20" s="3" t="s">
        <v>26</v>
      </c>
      <c r="B20" s="4">
        <v>0</v>
      </c>
      <c r="C20" s="4">
        <v>-79435</v>
      </c>
      <c r="D20" s="4">
        <v>0</v>
      </c>
      <c r="E20" s="4">
        <v>0</v>
      </c>
      <c r="F20" s="4">
        <v>65790</v>
      </c>
      <c r="G20" s="4">
        <v>-4760</v>
      </c>
      <c r="H20" s="4">
        <v>-12410</v>
      </c>
      <c r="I20" s="4">
        <v>10228</v>
      </c>
      <c r="J20" s="4">
        <v>-151199</v>
      </c>
      <c r="K20" s="4">
        <v>362657</v>
      </c>
      <c r="L20" s="4">
        <v>13347</v>
      </c>
      <c r="M20" s="4">
        <v>0</v>
      </c>
      <c r="N20" s="4">
        <v>0</v>
      </c>
      <c r="O20" s="5">
        <v>204218</v>
      </c>
    </row>
    <row r="21" spans="1:15" x14ac:dyDescent="0.25">
      <c r="A21" s="9" t="s">
        <v>76</v>
      </c>
      <c r="B21" s="10">
        <v>0</v>
      </c>
      <c r="C21" s="10">
        <v>0</v>
      </c>
      <c r="D21" s="10">
        <v>0</v>
      </c>
      <c r="E21" s="10">
        <v>0</v>
      </c>
      <c r="F21" s="10">
        <v>4775</v>
      </c>
      <c r="G21" s="10">
        <v>0</v>
      </c>
      <c r="H21" s="10">
        <v>25515</v>
      </c>
      <c r="I21" s="10">
        <v>165915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1">
        <v>196205</v>
      </c>
    </row>
    <row r="22" spans="1:15" x14ac:dyDescent="0.25">
      <c r="A22" s="3" t="s">
        <v>67</v>
      </c>
      <c r="B22" s="4">
        <v>-16277</v>
      </c>
      <c r="C22" s="4">
        <v>32084</v>
      </c>
      <c r="D22" s="4">
        <v>-75750</v>
      </c>
      <c r="E22" s="4">
        <v>0</v>
      </c>
      <c r="F22" s="4">
        <v>16091</v>
      </c>
      <c r="G22" s="4">
        <v>3096</v>
      </c>
      <c r="H22" s="4">
        <v>2983</v>
      </c>
      <c r="I22" s="4">
        <v>2423</v>
      </c>
      <c r="J22" s="4">
        <v>-443</v>
      </c>
      <c r="K22" s="4">
        <v>-5158</v>
      </c>
      <c r="L22" s="4">
        <v>479738</v>
      </c>
      <c r="M22" s="4">
        <v>-262401</v>
      </c>
      <c r="N22" s="4">
        <v>0</v>
      </c>
      <c r="O22" s="5">
        <v>176386</v>
      </c>
    </row>
    <row r="23" spans="1:15" x14ac:dyDescent="0.25">
      <c r="A23" s="9" t="s">
        <v>42</v>
      </c>
      <c r="B23" s="10">
        <v>12577</v>
      </c>
      <c r="C23" s="10">
        <v>0</v>
      </c>
      <c r="D23" s="10">
        <v>0</v>
      </c>
      <c r="E23" s="10">
        <v>0</v>
      </c>
      <c r="F23" s="10">
        <v>22987</v>
      </c>
      <c r="G23" s="10">
        <v>62672</v>
      </c>
      <c r="H23" s="10">
        <v>0</v>
      </c>
      <c r="I23" s="10">
        <v>11615</v>
      </c>
      <c r="J23" s="10">
        <v>0</v>
      </c>
      <c r="K23" s="10">
        <v>9192</v>
      </c>
      <c r="L23" s="10">
        <v>52437</v>
      </c>
      <c r="M23" s="10">
        <v>0</v>
      </c>
      <c r="N23" s="10">
        <v>0</v>
      </c>
      <c r="O23" s="11">
        <v>171480</v>
      </c>
    </row>
    <row r="24" spans="1:15" x14ac:dyDescent="0.25">
      <c r="A24" s="3" t="s">
        <v>28</v>
      </c>
      <c r="B24" s="4">
        <v>0</v>
      </c>
      <c r="C24" s="4">
        <v>5098</v>
      </c>
      <c r="D24" s="4">
        <v>19747</v>
      </c>
      <c r="E24" s="4">
        <v>-1482</v>
      </c>
      <c r="F24" s="4">
        <v>97695</v>
      </c>
      <c r="G24" s="4">
        <v>32508</v>
      </c>
      <c r="H24" s="4">
        <v>-11642</v>
      </c>
      <c r="I24" s="4">
        <v>20343</v>
      </c>
      <c r="J24" s="4">
        <v>0</v>
      </c>
      <c r="K24" s="4">
        <v>2675</v>
      </c>
      <c r="L24" s="4">
        <v>87560</v>
      </c>
      <c r="M24" s="4">
        <v>-77907</v>
      </c>
      <c r="N24" s="4">
        <v>-33699</v>
      </c>
      <c r="O24" s="5">
        <v>140896</v>
      </c>
    </row>
    <row r="25" spans="1:15" x14ac:dyDescent="0.25">
      <c r="A25" s="9" t="s">
        <v>36</v>
      </c>
      <c r="B25" s="10">
        <v>0</v>
      </c>
      <c r="C25" s="10">
        <v>-28660</v>
      </c>
      <c r="D25" s="10">
        <v>-2592</v>
      </c>
      <c r="E25" s="10">
        <v>12918</v>
      </c>
      <c r="F25" s="10">
        <v>134436</v>
      </c>
      <c r="G25" s="10">
        <v>43946</v>
      </c>
      <c r="H25" s="10">
        <v>7118</v>
      </c>
      <c r="I25" s="10">
        <v>20151</v>
      </c>
      <c r="J25" s="10">
        <v>-9930</v>
      </c>
      <c r="K25" s="10">
        <v>6194</v>
      </c>
      <c r="L25" s="10">
        <v>0</v>
      </c>
      <c r="M25" s="10">
        <v>-46381</v>
      </c>
      <c r="N25" s="10">
        <v>0</v>
      </c>
      <c r="O25" s="11">
        <v>137200</v>
      </c>
    </row>
    <row r="26" spans="1:15" x14ac:dyDescent="0.25">
      <c r="A26" s="3" t="s">
        <v>72</v>
      </c>
      <c r="B26" s="4">
        <v>0</v>
      </c>
      <c r="C26" s="4">
        <v>0</v>
      </c>
      <c r="D26" s="4">
        <v>0</v>
      </c>
      <c r="E26" s="4">
        <v>0</v>
      </c>
      <c r="F26" s="4">
        <v>18155</v>
      </c>
      <c r="G26" s="4">
        <v>70331</v>
      </c>
      <c r="H26" s="4">
        <v>0</v>
      </c>
      <c r="I26" s="4">
        <v>-83</v>
      </c>
      <c r="J26" s="4">
        <v>0</v>
      </c>
      <c r="K26" s="4">
        <v>29315</v>
      </c>
      <c r="L26" s="4">
        <v>1682</v>
      </c>
      <c r="M26" s="4">
        <v>0</v>
      </c>
      <c r="N26" s="4">
        <v>0</v>
      </c>
      <c r="O26" s="5">
        <v>119400</v>
      </c>
    </row>
    <row r="27" spans="1:15" x14ac:dyDescent="0.25">
      <c r="A27" s="9" t="s">
        <v>37</v>
      </c>
      <c r="B27" s="10">
        <v>0</v>
      </c>
      <c r="C27" s="10">
        <v>81504</v>
      </c>
      <c r="D27" s="10">
        <v>-10535</v>
      </c>
      <c r="E27" s="10">
        <v>0</v>
      </c>
      <c r="F27" s="10">
        <v>0</v>
      </c>
      <c r="G27" s="10">
        <v>15912</v>
      </c>
      <c r="H27" s="10">
        <v>16260</v>
      </c>
      <c r="I27" s="10">
        <v>13277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1">
        <v>116418</v>
      </c>
    </row>
    <row r="28" spans="1:15" x14ac:dyDescent="0.25">
      <c r="A28" s="3" t="s">
        <v>63</v>
      </c>
      <c r="B28" s="4">
        <v>-5581</v>
      </c>
      <c r="C28" s="4">
        <v>42360</v>
      </c>
      <c r="D28" s="4">
        <v>-11922</v>
      </c>
      <c r="E28" s="4">
        <v>0</v>
      </c>
      <c r="F28" s="4">
        <v>51238</v>
      </c>
      <c r="G28" s="4">
        <v>33596</v>
      </c>
      <c r="H28" s="4">
        <v>1287</v>
      </c>
      <c r="I28" s="4">
        <v>-3864</v>
      </c>
      <c r="J28" s="4">
        <v>-1348</v>
      </c>
      <c r="K28" s="4">
        <v>-9883</v>
      </c>
      <c r="L28" s="4">
        <v>15323</v>
      </c>
      <c r="M28" s="4">
        <v>-650</v>
      </c>
      <c r="N28" s="4">
        <v>0</v>
      </c>
      <c r="O28" s="5">
        <v>110556</v>
      </c>
    </row>
    <row r="29" spans="1:15" x14ac:dyDescent="0.25">
      <c r="A29" s="9" t="s">
        <v>38</v>
      </c>
      <c r="B29" s="10">
        <v>0</v>
      </c>
      <c r="C29" s="10">
        <v>1087</v>
      </c>
      <c r="D29" s="10">
        <v>0</v>
      </c>
      <c r="E29" s="10">
        <v>0</v>
      </c>
      <c r="F29" s="10">
        <v>11505</v>
      </c>
      <c r="G29" s="10">
        <v>85</v>
      </c>
      <c r="H29" s="10">
        <v>783</v>
      </c>
      <c r="I29" s="10">
        <v>28952</v>
      </c>
      <c r="J29" s="10">
        <v>-144</v>
      </c>
      <c r="K29" s="10">
        <v>18244</v>
      </c>
      <c r="L29" s="10">
        <v>46631</v>
      </c>
      <c r="M29" s="10">
        <v>0</v>
      </c>
      <c r="N29" s="10">
        <v>0</v>
      </c>
      <c r="O29" s="11">
        <v>107143</v>
      </c>
    </row>
    <row r="30" spans="1:15" x14ac:dyDescent="0.25">
      <c r="A30" s="3" t="s">
        <v>44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8326</v>
      </c>
      <c r="I30" s="4">
        <v>16931</v>
      </c>
      <c r="J30" s="4">
        <v>0</v>
      </c>
      <c r="K30" s="4">
        <v>73093</v>
      </c>
      <c r="L30" s="4">
        <v>0</v>
      </c>
      <c r="M30" s="4">
        <v>0</v>
      </c>
      <c r="N30" s="4">
        <v>0</v>
      </c>
      <c r="O30" s="5">
        <v>98350</v>
      </c>
    </row>
    <row r="31" spans="1:15" x14ac:dyDescent="0.25">
      <c r="A31" s="9" t="s">
        <v>43</v>
      </c>
      <c r="B31" s="10">
        <v>0</v>
      </c>
      <c r="C31" s="10">
        <v>5150</v>
      </c>
      <c r="D31" s="10">
        <v>0</v>
      </c>
      <c r="E31" s="10">
        <v>11069</v>
      </c>
      <c r="F31" s="10">
        <v>45758</v>
      </c>
      <c r="G31" s="10">
        <v>7815</v>
      </c>
      <c r="H31" s="10">
        <v>1107</v>
      </c>
      <c r="I31" s="10">
        <v>35915</v>
      </c>
      <c r="J31" s="10">
        <v>0</v>
      </c>
      <c r="K31" s="10">
        <v>0</v>
      </c>
      <c r="L31" s="10">
        <v>7983</v>
      </c>
      <c r="M31" s="10">
        <v>-35623</v>
      </c>
      <c r="N31" s="10">
        <v>0</v>
      </c>
      <c r="O31" s="11">
        <v>79174</v>
      </c>
    </row>
    <row r="32" spans="1:15" x14ac:dyDescent="0.25">
      <c r="A32" s="3" t="s">
        <v>35</v>
      </c>
      <c r="B32" s="4">
        <v>0</v>
      </c>
      <c r="C32" s="4">
        <v>0</v>
      </c>
      <c r="D32" s="4">
        <v>0</v>
      </c>
      <c r="E32" s="4">
        <v>-6386</v>
      </c>
      <c r="F32" s="4">
        <v>-7964</v>
      </c>
      <c r="G32" s="4">
        <v>37309</v>
      </c>
      <c r="H32" s="4">
        <v>0</v>
      </c>
      <c r="I32" s="4">
        <v>0</v>
      </c>
      <c r="J32" s="4">
        <v>0</v>
      </c>
      <c r="K32" s="4">
        <v>3920</v>
      </c>
      <c r="L32" s="4">
        <v>50252</v>
      </c>
      <c r="M32" s="4">
        <v>0</v>
      </c>
      <c r="N32" s="4">
        <v>0</v>
      </c>
      <c r="O32" s="5">
        <v>77131</v>
      </c>
    </row>
    <row r="33" spans="1:15" x14ac:dyDescent="0.25">
      <c r="A33" s="9" t="s">
        <v>40</v>
      </c>
      <c r="B33" s="10">
        <v>0</v>
      </c>
      <c r="C33" s="10">
        <v>32329</v>
      </c>
      <c r="D33" s="10">
        <v>12234</v>
      </c>
      <c r="E33" s="10">
        <v>0</v>
      </c>
      <c r="F33" s="10">
        <v>0</v>
      </c>
      <c r="G33" s="10">
        <v>3189</v>
      </c>
      <c r="H33" s="10">
        <v>4901</v>
      </c>
      <c r="I33" s="10">
        <v>12069</v>
      </c>
      <c r="J33" s="10">
        <v>0</v>
      </c>
      <c r="K33" s="10">
        <v>7200</v>
      </c>
      <c r="L33" s="10">
        <v>0</v>
      </c>
      <c r="M33" s="10">
        <v>0</v>
      </c>
      <c r="N33" s="10">
        <v>0</v>
      </c>
      <c r="O33" s="11">
        <v>71922</v>
      </c>
    </row>
    <row r="34" spans="1:15" x14ac:dyDescent="0.25">
      <c r="A34" s="3" t="s">
        <v>48</v>
      </c>
      <c r="B34" s="4">
        <v>0</v>
      </c>
      <c r="C34" s="4">
        <v>0</v>
      </c>
      <c r="D34" s="4">
        <v>885</v>
      </c>
      <c r="E34" s="4">
        <v>0</v>
      </c>
      <c r="F34" s="4">
        <v>0</v>
      </c>
      <c r="G34" s="4">
        <v>0</v>
      </c>
      <c r="H34" s="4">
        <v>0</v>
      </c>
      <c r="I34" s="4">
        <v>300</v>
      </c>
      <c r="J34" s="4">
        <v>0</v>
      </c>
      <c r="K34" s="4">
        <v>41827</v>
      </c>
      <c r="L34" s="4">
        <v>10699</v>
      </c>
      <c r="M34" s="4">
        <v>0</v>
      </c>
      <c r="N34" s="4">
        <v>13068</v>
      </c>
      <c r="O34" s="5">
        <v>66779</v>
      </c>
    </row>
    <row r="35" spans="1:15" x14ac:dyDescent="0.25">
      <c r="A35" s="9" t="s">
        <v>49</v>
      </c>
      <c r="B35" s="10">
        <v>0</v>
      </c>
      <c r="C35" s="10">
        <v>-1823</v>
      </c>
      <c r="D35" s="10">
        <v>0</v>
      </c>
      <c r="E35" s="10">
        <v>0</v>
      </c>
      <c r="F35" s="10">
        <v>31049</v>
      </c>
      <c r="G35" s="10">
        <v>23391</v>
      </c>
      <c r="H35" s="10">
        <v>0</v>
      </c>
      <c r="I35" s="10">
        <v>5873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1">
        <v>58490</v>
      </c>
    </row>
    <row r="36" spans="1:15" x14ac:dyDescent="0.25">
      <c r="A36" s="3" t="s">
        <v>71</v>
      </c>
      <c r="B36" s="4">
        <v>0</v>
      </c>
      <c r="C36" s="4">
        <v>-11708</v>
      </c>
      <c r="D36" s="4">
        <v>-29912</v>
      </c>
      <c r="E36" s="4">
        <v>0</v>
      </c>
      <c r="F36" s="4">
        <v>57896</v>
      </c>
      <c r="G36" s="4">
        <v>31304</v>
      </c>
      <c r="H36" s="4">
        <v>-6</v>
      </c>
      <c r="I36" s="4">
        <v>7841</v>
      </c>
      <c r="J36" s="4">
        <v>0</v>
      </c>
      <c r="K36" s="4">
        <v>103</v>
      </c>
      <c r="L36" s="4">
        <v>0</v>
      </c>
      <c r="M36" s="4">
        <v>0</v>
      </c>
      <c r="N36" s="4">
        <v>0</v>
      </c>
      <c r="O36" s="5">
        <v>55518</v>
      </c>
    </row>
    <row r="37" spans="1:15" x14ac:dyDescent="0.25">
      <c r="A37" s="9" t="s">
        <v>47</v>
      </c>
      <c r="B37" s="10">
        <v>6890</v>
      </c>
      <c r="C37" s="10">
        <v>0</v>
      </c>
      <c r="D37" s="10">
        <v>0</v>
      </c>
      <c r="E37" s="10">
        <v>4556</v>
      </c>
      <c r="F37" s="10">
        <v>12760</v>
      </c>
      <c r="G37" s="10">
        <v>5564</v>
      </c>
      <c r="H37" s="10">
        <v>0</v>
      </c>
      <c r="I37" s="10">
        <v>10381</v>
      </c>
      <c r="J37" s="10">
        <v>0</v>
      </c>
      <c r="K37" s="10">
        <v>9614</v>
      </c>
      <c r="L37" s="10">
        <v>294</v>
      </c>
      <c r="M37" s="10">
        <v>0</v>
      </c>
      <c r="N37" s="10">
        <v>0</v>
      </c>
      <c r="O37" s="11">
        <v>50059</v>
      </c>
    </row>
    <row r="38" spans="1:15" x14ac:dyDescent="0.25">
      <c r="A38" s="3" t="s">
        <v>57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47838</v>
      </c>
      <c r="M38" s="4">
        <v>0</v>
      </c>
      <c r="N38" s="4">
        <v>0</v>
      </c>
      <c r="O38" s="5">
        <v>47838</v>
      </c>
    </row>
    <row r="39" spans="1:15" x14ac:dyDescent="0.25">
      <c r="A39" s="9" t="s">
        <v>45</v>
      </c>
      <c r="B39" s="10">
        <v>0</v>
      </c>
      <c r="C39" s="10">
        <v>0</v>
      </c>
      <c r="D39" s="10">
        <v>-2886</v>
      </c>
      <c r="E39" s="10">
        <v>0</v>
      </c>
      <c r="F39" s="10">
        <v>-73</v>
      </c>
      <c r="G39" s="10">
        <v>0</v>
      </c>
      <c r="H39" s="10">
        <v>34951</v>
      </c>
      <c r="I39" s="10">
        <v>0</v>
      </c>
      <c r="J39" s="10">
        <v>0</v>
      </c>
      <c r="K39" s="10">
        <v>16304</v>
      </c>
      <c r="L39" s="10">
        <v>-1208</v>
      </c>
      <c r="M39" s="10">
        <v>0</v>
      </c>
      <c r="N39" s="10">
        <v>0</v>
      </c>
      <c r="O39" s="11">
        <v>47088</v>
      </c>
    </row>
    <row r="40" spans="1:15" x14ac:dyDescent="0.25">
      <c r="A40" s="3" t="s">
        <v>54</v>
      </c>
      <c r="B40" s="4">
        <v>-8194</v>
      </c>
      <c r="C40" s="4">
        <v>0</v>
      </c>
      <c r="D40" s="4">
        <v>-8967</v>
      </c>
      <c r="E40" s="4">
        <v>0</v>
      </c>
      <c r="F40" s="4">
        <v>36707</v>
      </c>
      <c r="G40" s="4">
        <v>0</v>
      </c>
      <c r="H40" s="4">
        <v>6308</v>
      </c>
      <c r="I40" s="4">
        <v>5608</v>
      </c>
      <c r="J40" s="4">
        <v>0</v>
      </c>
      <c r="K40" s="4">
        <v>3036</v>
      </c>
      <c r="L40" s="4">
        <v>0</v>
      </c>
      <c r="M40" s="4">
        <v>0</v>
      </c>
      <c r="N40" s="4">
        <v>0</v>
      </c>
      <c r="O40" s="5">
        <v>34498</v>
      </c>
    </row>
    <row r="41" spans="1:15" x14ac:dyDescent="0.25">
      <c r="A41" s="9" t="s">
        <v>34</v>
      </c>
      <c r="B41" s="10">
        <v>0</v>
      </c>
      <c r="C41" s="10">
        <v>-8673</v>
      </c>
      <c r="D41" s="10">
        <v>-14619</v>
      </c>
      <c r="E41" s="10">
        <v>0</v>
      </c>
      <c r="F41" s="10">
        <v>-2190</v>
      </c>
      <c r="G41" s="10">
        <v>19967</v>
      </c>
      <c r="H41" s="10">
        <v>9161</v>
      </c>
      <c r="I41" s="10">
        <v>24124</v>
      </c>
      <c r="J41" s="10">
        <v>0</v>
      </c>
      <c r="K41" s="10">
        <v>0</v>
      </c>
      <c r="L41" s="10">
        <v>5337</v>
      </c>
      <c r="M41" s="10">
        <v>0</v>
      </c>
      <c r="N41" s="10">
        <v>0</v>
      </c>
      <c r="O41" s="11">
        <v>33107</v>
      </c>
    </row>
    <row r="42" spans="1:15" x14ac:dyDescent="0.25">
      <c r="A42" s="3" t="s">
        <v>64</v>
      </c>
      <c r="B42" s="4">
        <v>0</v>
      </c>
      <c r="C42" s="4">
        <v>0</v>
      </c>
      <c r="D42" s="4">
        <v>0</v>
      </c>
      <c r="E42" s="4">
        <v>0</v>
      </c>
      <c r="F42" s="4">
        <v>10598</v>
      </c>
      <c r="G42" s="4">
        <v>0</v>
      </c>
      <c r="H42" s="4">
        <v>0</v>
      </c>
      <c r="I42" s="4">
        <v>12923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5">
        <v>23521</v>
      </c>
    </row>
    <row r="43" spans="1:15" x14ac:dyDescent="0.25">
      <c r="A43" s="9" t="s">
        <v>39</v>
      </c>
      <c r="B43" s="10">
        <v>0</v>
      </c>
      <c r="C43" s="10">
        <v>0</v>
      </c>
      <c r="D43" s="10">
        <v>34175</v>
      </c>
      <c r="E43" s="10">
        <v>0</v>
      </c>
      <c r="F43" s="10">
        <v>0</v>
      </c>
      <c r="G43" s="10">
        <v>0</v>
      </c>
      <c r="H43" s="10">
        <v>-17822</v>
      </c>
      <c r="I43" s="10">
        <v>6109</v>
      </c>
      <c r="J43" s="10">
        <v>0</v>
      </c>
      <c r="K43" s="10">
        <v>-178</v>
      </c>
      <c r="L43" s="10">
        <v>0</v>
      </c>
      <c r="M43" s="10">
        <v>0</v>
      </c>
      <c r="N43" s="10">
        <v>0</v>
      </c>
      <c r="O43" s="11">
        <v>22284</v>
      </c>
    </row>
    <row r="44" spans="1:15" x14ac:dyDescent="0.25">
      <c r="A44" s="3" t="s">
        <v>58</v>
      </c>
      <c r="B44" s="4">
        <v>-2282</v>
      </c>
      <c r="C44" s="4">
        <v>0</v>
      </c>
      <c r="D44" s="4">
        <v>0</v>
      </c>
      <c r="E44" s="4">
        <v>0</v>
      </c>
      <c r="F44" s="4">
        <v>-387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12803</v>
      </c>
      <c r="M44" s="4">
        <v>0</v>
      </c>
      <c r="N44" s="4">
        <v>0</v>
      </c>
      <c r="O44" s="5">
        <v>10134</v>
      </c>
    </row>
    <row r="45" spans="1:15" x14ac:dyDescent="0.25">
      <c r="A45" s="9" t="s">
        <v>52</v>
      </c>
      <c r="B45" s="10">
        <v>-708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1094</v>
      </c>
      <c r="J45" s="10">
        <v>0</v>
      </c>
      <c r="K45" s="10">
        <v>0</v>
      </c>
      <c r="L45" s="10">
        <v>8268</v>
      </c>
      <c r="M45" s="10">
        <v>0</v>
      </c>
      <c r="N45" s="10">
        <v>0</v>
      </c>
      <c r="O45" s="11">
        <v>8654</v>
      </c>
    </row>
    <row r="46" spans="1:15" x14ac:dyDescent="0.25">
      <c r="A46" s="3" t="s">
        <v>50</v>
      </c>
      <c r="B46" s="4">
        <v>0</v>
      </c>
      <c r="C46" s="4">
        <v>0</v>
      </c>
      <c r="D46" s="4">
        <v>0</v>
      </c>
      <c r="E46" s="4">
        <v>0</v>
      </c>
      <c r="F46" s="4">
        <v>-747</v>
      </c>
      <c r="G46" s="4">
        <v>732</v>
      </c>
      <c r="H46" s="4">
        <v>0</v>
      </c>
      <c r="I46" s="4">
        <v>0</v>
      </c>
      <c r="J46" s="4">
        <v>0</v>
      </c>
      <c r="K46" s="4">
        <v>5675</v>
      </c>
      <c r="L46" s="4">
        <v>0</v>
      </c>
      <c r="M46" s="4">
        <v>0</v>
      </c>
      <c r="N46" s="4">
        <v>0</v>
      </c>
      <c r="O46" s="5">
        <v>5660</v>
      </c>
    </row>
    <row r="47" spans="1:15" x14ac:dyDescent="0.25">
      <c r="A47" s="9" t="s">
        <v>55</v>
      </c>
      <c r="B47" s="10">
        <v>-10151</v>
      </c>
      <c r="C47" s="10">
        <v>7513</v>
      </c>
      <c r="D47" s="10">
        <v>0</v>
      </c>
      <c r="E47" s="10">
        <v>0</v>
      </c>
      <c r="F47" s="10">
        <v>0</v>
      </c>
      <c r="G47" s="10">
        <v>5389</v>
      </c>
      <c r="H47" s="10">
        <v>0</v>
      </c>
      <c r="I47" s="10">
        <v>1939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1">
        <v>4690</v>
      </c>
    </row>
    <row r="48" spans="1:15" x14ac:dyDescent="0.25">
      <c r="A48" s="3" t="s">
        <v>51</v>
      </c>
      <c r="B48" s="4">
        <v>0</v>
      </c>
      <c r="C48" s="4">
        <v>-11297</v>
      </c>
      <c r="D48" s="4">
        <v>0</v>
      </c>
      <c r="E48" s="4">
        <v>0</v>
      </c>
      <c r="F48" s="4">
        <v>-14300</v>
      </c>
      <c r="G48" s="4">
        <v>-175</v>
      </c>
      <c r="H48" s="4">
        <v>3801</v>
      </c>
      <c r="I48" s="4">
        <v>18603</v>
      </c>
      <c r="J48" s="4">
        <v>0</v>
      </c>
      <c r="K48" s="4">
        <v>3721</v>
      </c>
      <c r="L48" s="4">
        <v>2238</v>
      </c>
      <c r="M48" s="4">
        <v>0</v>
      </c>
      <c r="N48" s="4">
        <v>0</v>
      </c>
      <c r="O48" s="5">
        <v>2591</v>
      </c>
    </row>
    <row r="49" spans="1:15" x14ac:dyDescent="0.25">
      <c r="A49" s="9" t="s">
        <v>56</v>
      </c>
      <c r="B49" s="10">
        <v>0</v>
      </c>
      <c r="C49" s="10">
        <v>0</v>
      </c>
      <c r="D49" s="10">
        <v>0</v>
      </c>
      <c r="E49" s="10">
        <v>0</v>
      </c>
      <c r="F49" s="10">
        <v>453</v>
      </c>
      <c r="G49" s="10">
        <v>344</v>
      </c>
      <c r="H49" s="10">
        <v>0</v>
      </c>
      <c r="I49" s="10">
        <v>168</v>
      </c>
      <c r="J49" s="10">
        <v>0</v>
      </c>
      <c r="K49" s="10">
        <v>485</v>
      </c>
      <c r="L49" s="10">
        <v>0</v>
      </c>
      <c r="M49" s="10">
        <v>0</v>
      </c>
      <c r="N49" s="10">
        <v>0</v>
      </c>
      <c r="O49" s="11">
        <v>1450</v>
      </c>
    </row>
    <row r="50" spans="1:15" x14ac:dyDescent="0.25">
      <c r="A50" s="3" t="s">
        <v>74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30</v>
      </c>
      <c r="O50" s="5">
        <v>30</v>
      </c>
    </row>
    <row r="51" spans="1:15" x14ac:dyDescent="0.25">
      <c r="A51" s="9" t="s">
        <v>75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-1543</v>
      </c>
      <c r="H51" s="10">
        <v>0</v>
      </c>
      <c r="I51" s="10">
        <v>0</v>
      </c>
      <c r="J51" s="10">
        <v>0</v>
      </c>
      <c r="K51" s="10">
        <v>758</v>
      </c>
      <c r="L51" s="10">
        <v>0</v>
      </c>
      <c r="M51" s="10">
        <v>0</v>
      </c>
      <c r="N51" s="10">
        <v>0</v>
      </c>
      <c r="O51" s="11">
        <v>-785</v>
      </c>
    </row>
    <row r="52" spans="1:15" x14ac:dyDescent="0.25">
      <c r="A52" s="3" t="s">
        <v>61</v>
      </c>
      <c r="B52" s="4">
        <v>0</v>
      </c>
      <c r="C52" s="4">
        <v>-17454</v>
      </c>
      <c r="D52" s="4">
        <v>0</v>
      </c>
      <c r="E52" s="4">
        <v>0</v>
      </c>
      <c r="F52" s="4">
        <v>21550</v>
      </c>
      <c r="G52" s="4">
        <v>4878</v>
      </c>
      <c r="H52" s="4">
        <v>-3603</v>
      </c>
      <c r="I52" s="4">
        <v>3663</v>
      </c>
      <c r="J52" s="4">
        <v>-30301</v>
      </c>
      <c r="K52" s="4">
        <v>6875</v>
      </c>
      <c r="L52" s="4">
        <v>23497</v>
      </c>
      <c r="M52" s="4">
        <v>-12626</v>
      </c>
      <c r="N52" s="4">
        <v>0</v>
      </c>
      <c r="O52" s="5">
        <v>-3521</v>
      </c>
    </row>
    <row r="53" spans="1:15" x14ac:dyDescent="0.25">
      <c r="A53" s="9" t="s">
        <v>46</v>
      </c>
      <c r="B53" s="10">
        <v>-11700</v>
      </c>
      <c r="C53" s="10">
        <v>0</v>
      </c>
      <c r="D53" s="10">
        <v>0</v>
      </c>
      <c r="E53" s="10">
        <v>0</v>
      </c>
      <c r="F53" s="10">
        <v>4265</v>
      </c>
      <c r="G53" s="10">
        <v>0</v>
      </c>
      <c r="H53" s="10">
        <v>3966</v>
      </c>
      <c r="I53" s="10">
        <v>3656</v>
      </c>
      <c r="J53" s="10">
        <v>0</v>
      </c>
      <c r="K53" s="10">
        <v>-15861</v>
      </c>
      <c r="L53" s="10">
        <v>-1226</v>
      </c>
      <c r="M53" s="10">
        <v>0</v>
      </c>
      <c r="N53" s="10">
        <v>0</v>
      </c>
      <c r="O53" s="11">
        <v>-16900</v>
      </c>
    </row>
    <row r="54" spans="1:15" x14ac:dyDescent="0.25">
      <c r="A54" s="3" t="s">
        <v>53</v>
      </c>
      <c r="B54" s="4">
        <v>0</v>
      </c>
      <c r="C54" s="4">
        <v>-25780</v>
      </c>
      <c r="D54" s="4">
        <v>0</v>
      </c>
      <c r="E54" s="4">
        <v>0</v>
      </c>
      <c r="F54" s="4">
        <v>-3233</v>
      </c>
      <c r="G54" s="4">
        <v>9672</v>
      </c>
      <c r="H54" s="4">
        <v>-1791</v>
      </c>
      <c r="I54" s="4">
        <v>212</v>
      </c>
      <c r="J54" s="4">
        <v>0</v>
      </c>
      <c r="K54" s="4">
        <v>-3915</v>
      </c>
      <c r="L54" s="4">
        <v>1876</v>
      </c>
      <c r="M54" s="4">
        <v>0</v>
      </c>
      <c r="N54" s="4">
        <v>0</v>
      </c>
      <c r="O54" s="5">
        <v>-22959</v>
      </c>
    </row>
    <row r="55" spans="1:15" x14ac:dyDescent="0.25">
      <c r="A55" s="9" t="s">
        <v>60</v>
      </c>
      <c r="B55" s="10">
        <v>0</v>
      </c>
      <c r="C55" s="10">
        <v>0</v>
      </c>
      <c r="D55" s="10">
        <v>-12784</v>
      </c>
      <c r="E55" s="10">
        <v>0</v>
      </c>
      <c r="F55" s="10">
        <v>-5542</v>
      </c>
      <c r="G55" s="10">
        <v>-15048</v>
      </c>
      <c r="H55" s="10">
        <v>0</v>
      </c>
      <c r="I55" s="10">
        <v>0</v>
      </c>
      <c r="J55" s="10">
        <v>0</v>
      </c>
      <c r="K55" s="10">
        <v>0</v>
      </c>
      <c r="L55" s="10">
        <v>10001</v>
      </c>
      <c r="M55" s="10">
        <v>0</v>
      </c>
      <c r="N55" s="10">
        <v>0</v>
      </c>
      <c r="O55" s="11">
        <v>-23373</v>
      </c>
    </row>
    <row r="56" spans="1:15" x14ac:dyDescent="0.25">
      <c r="A56" s="3" t="s">
        <v>59</v>
      </c>
      <c r="B56" s="4">
        <v>0</v>
      </c>
      <c r="C56" s="4">
        <v>-27386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2423</v>
      </c>
      <c r="L56" s="4">
        <v>0</v>
      </c>
      <c r="M56" s="4">
        <v>0</v>
      </c>
      <c r="N56" s="4">
        <v>0</v>
      </c>
      <c r="O56" s="5">
        <v>-24963</v>
      </c>
    </row>
    <row r="57" spans="1:15" x14ac:dyDescent="0.25">
      <c r="A57" s="9" t="s">
        <v>66</v>
      </c>
      <c r="B57" s="10">
        <v>0</v>
      </c>
      <c r="C57" s="10">
        <v>1491</v>
      </c>
      <c r="D57" s="10">
        <v>-630</v>
      </c>
      <c r="E57" s="10">
        <v>0</v>
      </c>
      <c r="F57" s="10">
        <v>-31</v>
      </c>
      <c r="G57" s="10">
        <v>-3738</v>
      </c>
      <c r="H57" s="10">
        <v>-1950</v>
      </c>
      <c r="I57" s="10">
        <v>-29753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1">
        <v>-34611</v>
      </c>
    </row>
    <row r="58" spans="1:15" x14ac:dyDescent="0.25">
      <c r="A58" s="3" t="s">
        <v>18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-35001</v>
      </c>
      <c r="N58" s="4">
        <v>0</v>
      </c>
      <c r="O58" s="5">
        <v>-35001</v>
      </c>
    </row>
    <row r="59" spans="1:15" x14ac:dyDescent="0.25">
      <c r="A59" s="9" t="s">
        <v>62</v>
      </c>
      <c r="B59" s="10">
        <v>0</v>
      </c>
      <c r="C59" s="10">
        <v>-4712</v>
      </c>
      <c r="D59" s="10">
        <v>0</v>
      </c>
      <c r="E59" s="10">
        <v>0</v>
      </c>
      <c r="F59" s="10">
        <v>118</v>
      </c>
      <c r="G59" s="10">
        <v>-139</v>
      </c>
      <c r="H59" s="10">
        <v>40156</v>
      </c>
      <c r="I59" s="10">
        <v>-74007</v>
      </c>
      <c r="J59" s="10">
        <v>144</v>
      </c>
      <c r="K59" s="10">
        <v>753</v>
      </c>
      <c r="L59" s="10">
        <v>-83</v>
      </c>
      <c r="M59" s="10">
        <v>0</v>
      </c>
      <c r="N59" s="10">
        <v>0</v>
      </c>
      <c r="O59" s="11">
        <v>-37770</v>
      </c>
    </row>
    <row r="60" spans="1:15" x14ac:dyDescent="0.25">
      <c r="A60" s="3" t="s">
        <v>30</v>
      </c>
      <c r="B60" s="4">
        <v>-37862</v>
      </c>
      <c r="C60" s="4">
        <v>13915</v>
      </c>
      <c r="D60" s="4">
        <v>-85275</v>
      </c>
      <c r="E60" s="4">
        <v>-4509</v>
      </c>
      <c r="F60" s="4">
        <v>2478</v>
      </c>
      <c r="G60" s="4">
        <v>-284</v>
      </c>
      <c r="H60" s="4">
        <v>-31122</v>
      </c>
      <c r="I60" s="4">
        <v>0</v>
      </c>
      <c r="J60" s="4">
        <v>0</v>
      </c>
      <c r="K60" s="4">
        <v>4277</v>
      </c>
      <c r="L60" s="4">
        <v>85120</v>
      </c>
      <c r="M60" s="4">
        <v>0</v>
      </c>
      <c r="N60" s="4">
        <v>5424</v>
      </c>
      <c r="O60" s="5">
        <v>-47838</v>
      </c>
    </row>
    <row r="61" spans="1:15" x14ac:dyDescent="0.25">
      <c r="A61" s="9" t="s">
        <v>29</v>
      </c>
      <c r="B61" s="10">
        <v>0</v>
      </c>
      <c r="C61" s="10">
        <v>-83401</v>
      </c>
      <c r="D61" s="10">
        <v>-50735</v>
      </c>
      <c r="E61" s="10">
        <v>0</v>
      </c>
      <c r="F61" s="10">
        <v>36031</v>
      </c>
      <c r="G61" s="10">
        <v>1017</v>
      </c>
      <c r="H61" s="10">
        <v>-2744</v>
      </c>
      <c r="I61" s="10">
        <v>7183</v>
      </c>
      <c r="J61" s="10">
        <v>-33630</v>
      </c>
      <c r="K61" s="10">
        <v>-31080</v>
      </c>
      <c r="L61" s="10">
        <v>0</v>
      </c>
      <c r="M61" s="10">
        <v>-36780</v>
      </c>
      <c r="N61" s="10">
        <v>0</v>
      </c>
      <c r="O61" s="11">
        <v>-194139</v>
      </c>
    </row>
    <row r="62" spans="1:15" x14ac:dyDescent="0.25">
      <c r="A62" s="3" t="s">
        <v>33</v>
      </c>
      <c r="B62" s="4">
        <v>-5507</v>
      </c>
      <c r="C62" s="4">
        <v>-62022</v>
      </c>
      <c r="D62" s="4">
        <v>-129727</v>
      </c>
      <c r="E62" s="4">
        <v>1578</v>
      </c>
      <c r="F62" s="4">
        <v>145024</v>
      </c>
      <c r="G62" s="4">
        <v>-37059</v>
      </c>
      <c r="H62" s="4">
        <v>-22632</v>
      </c>
      <c r="I62" s="4">
        <v>-7217</v>
      </c>
      <c r="J62" s="4">
        <v>-32524</v>
      </c>
      <c r="K62" s="4">
        <v>-7885</v>
      </c>
      <c r="L62" s="4">
        <v>-4915</v>
      </c>
      <c r="M62" s="4">
        <v>-111575</v>
      </c>
      <c r="N62" s="4">
        <v>1939</v>
      </c>
      <c r="O62" s="5">
        <v>-272522</v>
      </c>
    </row>
    <row r="63" spans="1:15" x14ac:dyDescent="0.25">
      <c r="A63" s="9" t="s">
        <v>22</v>
      </c>
      <c r="B63" s="10">
        <v>37551</v>
      </c>
      <c r="C63" s="10">
        <v>-307961</v>
      </c>
      <c r="D63" s="10">
        <v>-257462</v>
      </c>
      <c r="E63" s="10">
        <v>2470</v>
      </c>
      <c r="F63" s="10">
        <v>181759</v>
      </c>
      <c r="G63" s="10">
        <v>-2094</v>
      </c>
      <c r="H63" s="10">
        <v>-105931</v>
      </c>
      <c r="I63" s="10">
        <v>19405</v>
      </c>
      <c r="J63" s="10">
        <v>-64439</v>
      </c>
      <c r="K63" s="10">
        <v>35780</v>
      </c>
      <c r="L63" s="10">
        <v>36167</v>
      </c>
      <c r="M63" s="10">
        <v>-18911</v>
      </c>
      <c r="N63" s="10">
        <v>-3843</v>
      </c>
      <c r="O63" s="11">
        <v>-447509</v>
      </c>
    </row>
    <row r="64" spans="1:15" x14ac:dyDescent="0.25">
      <c r="A64" s="3" t="s">
        <v>24</v>
      </c>
      <c r="B64" s="4">
        <v>0</v>
      </c>
      <c r="C64" s="4">
        <v>0</v>
      </c>
      <c r="D64" s="4">
        <v>-5052</v>
      </c>
      <c r="E64" s="4">
        <v>0</v>
      </c>
      <c r="F64" s="4">
        <v>-159976</v>
      </c>
      <c r="G64" s="4">
        <v>-9465</v>
      </c>
      <c r="H64" s="4">
        <v>-59864</v>
      </c>
      <c r="I64" s="4">
        <v>-187656</v>
      </c>
      <c r="J64" s="4">
        <v>0</v>
      </c>
      <c r="K64" s="4">
        <v>0</v>
      </c>
      <c r="L64" s="4">
        <v>0</v>
      </c>
      <c r="M64" s="4">
        <v>0</v>
      </c>
      <c r="N64" s="4">
        <v>-37327</v>
      </c>
      <c r="O64" s="5">
        <v>-459340</v>
      </c>
    </row>
    <row r="65" spans="1:15" ht="20.25" customHeight="1" x14ac:dyDescent="0.25">
      <c r="A65" s="12" t="s">
        <v>69</v>
      </c>
      <c r="B65" s="13">
        <f t="shared" ref="B65:O65" si="0">SUM(B3:B64)</f>
        <v>-150286</v>
      </c>
      <c r="C65" s="13">
        <f t="shared" si="0"/>
        <v>-5632051</v>
      </c>
      <c r="D65" s="13">
        <f t="shared" si="0"/>
        <v>-3637884</v>
      </c>
      <c r="E65" s="13">
        <f t="shared" si="0"/>
        <v>2980897</v>
      </c>
      <c r="F65" s="13">
        <f t="shared" si="0"/>
        <v>20497978</v>
      </c>
      <c r="G65" s="14">
        <f t="shared" si="0"/>
        <v>8178794</v>
      </c>
      <c r="H65" s="13">
        <f t="shared" si="0"/>
        <v>-549922</v>
      </c>
      <c r="I65" s="13">
        <f t="shared" si="0"/>
        <v>4622705</v>
      </c>
      <c r="J65" s="13">
        <f t="shared" si="0"/>
        <v>-5991317</v>
      </c>
      <c r="K65" s="13">
        <f t="shared" si="0"/>
        <v>5721003</v>
      </c>
      <c r="L65" s="13">
        <f t="shared" si="0"/>
        <v>4507955</v>
      </c>
      <c r="M65" s="13">
        <f t="shared" si="0"/>
        <v>-5933977</v>
      </c>
      <c r="N65" s="13">
        <f t="shared" si="0"/>
        <v>106794</v>
      </c>
      <c r="O65" s="14">
        <f t="shared" si="0"/>
        <v>24720689</v>
      </c>
    </row>
    <row r="66" spans="1:15" ht="4.7" customHeight="1" x14ac:dyDescent="0.25"/>
  </sheetData>
  <sortState ref="A3:T84">
    <sortCondition descending="1" ref="O3:O84"/>
  </sortState>
  <mergeCells count="1">
    <mergeCell ref="A1:O1"/>
  </mergeCells>
  <pageMargins left="0.39370078740157483" right="0" top="0.55118110236220474" bottom="0.35433070866141736" header="0.31496062992125984" footer="0.31496062992125984"/>
  <pageSetup paperSize="9" scale="53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2015-06-10T08:59:40Z</cp:lastPrinted>
  <dcterms:created xsi:type="dcterms:W3CDTF">2014-06-10T11:51:58Z</dcterms:created>
  <dcterms:modified xsi:type="dcterms:W3CDTF">2016-01-15T13:34:43Z</dcterms:modified>
</cp:coreProperties>
</file>